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007"/>
  <workbookPr autoCompressPictures="0"/>
  <bookViews>
    <workbookView xWindow="0" yWindow="0" windowWidth="29240" windowHeight="19660"/>
  </bookViews>
  <sheets>
    <sheet name="Feuil1" sheetId="1" r:id="rId1"/>
    <sheet name="Feuil2" sheetId="2" r:id="rId2"/>
    <sheet name="Feuil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L6" i="1" l="1"/>
  <c r="L19" i="1"/>
  <c r="L18" i="1"/>
  <c r="L17" i="1"/>
  <c r="L16" i="1"/>
  <c r="L4" i="1"/>
  <c r="L5" i="1"/>
  <c r="L7" i="1"/>
  <c r="L8" i="1"/>
  <c r="L10" i="1"/>
  <c r="L11" i="1"/>
  <c r="L12" i="1"/>
  <c r="L13" i="1"/>
  <c r="L14" i="1"/>
  <c r="L3" i="1"/>
</calcChain>
</file>

<file path=xl/sharedStrings.xml><?xml version="1.0" encoding="utf-8"?>
<sst xmlns="http://schemas.openxmlformats.org/spreadsheetml/2006/main" count="113" uniqueCount="95">
  <si>
    <t>Jeux</t>
  </si>
  <si>
    <t>commentaires</t>
  </si>
  <si>
    <t>Originalité, respect du thème</t>
  </si>
  <si>
    <t>Graphismes, présentation visuelle</t>
  </si>
  <si>
    <t>Durée de vie</t>
  </si>
  <si>
    <t>Avengers</t>
  </si>
  <si>
    <t>CasioCraft</t>
  </si>
  <si>
    <t>Destiny</t>
  </si>
  <si>
    <t>Escape Death</t>
  </si>
  <si>
    <t>Ether</t>
  </si>
  <si>
    <t>Fastar !</t>
  </si>
  <si>
    <t>Islands</t>
  </si>
  <si>
    <t>Kicour</t>
  </si>
  <si>
    <t>Mario in Casio World</t>
  </si>
  <si>
    <t>Professeur Layton</t>
  </si>
  <si>
    <t>Spassus</t>
  </si>
  <si>
    <t>Zelda - PC</t>
  </si>
  <si>
    <t>Total</t>
  </si>
  <si>
    <t>points /2</t>
  </si>
  <si>
    <t>Qualité du code, bugs</t>
  </si>
  <si>
    <t>Bugs</t>
  </si>
  <si>
    <t>Le jeu respecte parfaitement le thème, l'équipe des Avengers est bienvenue, mais le jeu de plateforme reste un grand classique.</t>
  </si>
  <si>
    <t>Gameplay, ergonomie</t>
  </si>
  <si>
    <t>points /10</t>
  </si>
  <si>
    <t>Pour l'ergonomie, les touches sont bien choisies, rappellent celles d'une GameBoy, si ce n'est l'inversion gauche-droite. J'aurai toutefois apprécié pouvoir valider les menus avec [shift]. Concernant le gameplay, il n'est pas toujours évident de déterminer quels blocs correpondent à quoi, et comment on peut les détruires. De même, je n'ai pas su finir le premier niveau, même après 15 minutes dessus... A voir si il ne faurait pas régler la difficulté de manière plus étalée.</t>
  </si>
  <si>
    <t>Ce jeu a vraiment du potentiel, mais il faudrai corriger quelques détails pour qu'il figure parmi les plus grands addins de Planète Casio.</t>
  </si>
  <si>
    <t>Ce jeu mérite tout les points pour le respect du thème, je suis vraiment parti à l'aventure en y jouant. Pour l'originalité, rien à redire, le dernier beau jeu d'énigmes auquel j'ai joué sur ma calto est "Les chevaliers de Baphomet", qui date un peu.</t>
  </si>
  <si>
    <t>De superbes graphismes, un menu très soigné, le seul point qui fait tache est le clignotement de l'écran lors des niveaux de gris.</t>
  </si>
  <si>
    <t>Une perle parmi les jeux de reflexion, je suis agréablement surpris du travail réalisé par les auteurs.</t>
  </si>
  <si>
    <t>Une très bonne ergnomie et un excellent gameplay, les auteurs ont fait du beau travail ! Seul problème : les animations  de fermeture de l'écran sont vraiments sont trop lentes.</t>
  </si>
  <si>
    <t>Le jeu a beau être original coté gameplay, ne ne vois pas trop en quoi esquiver un carré rouge relève de l'aventure...</t>
  </si>
  <si>
    <t>L'interface est très légère, mais j'ai quand même trouvé une certaine recherche dans les succès et la police d'écriture.</t>
  </si>
  <si>
    <t>Je n'ai pas trouvé de bug. Concernant le code, il est bien découpé en plusieurs fichier, bien indenté (Whitesmiths), j'aurais bien aimé avoir un peu plus de commentaires pour savoir quelles sont l'utilité de certaines fonctions, surtout que certains noms ne sont pas très explicites (ShiftCl, NoShift, etc.).</t>
  </si>
  <si>
    <t>Peu de bugs dans le moteur de jeu, j'ai juste traversé un obstacle une unique fois, en diagonale descendante. Par contre, lorsque l'on appuie sur [exit] lors du choix d'un personnage, le menu plante. Pour le code, rien à dire, c'est très clair, très bien indenté, très bien commenté (K&amp;R). Seul bémol, le fichier principal d'environ 700 lignes.</t>
  </si>
  <si>
    <t>Le carré est vraiment dur à manier, les parties sont très rapides : mon meilleur score est d'une dizaine de secondes. L'ergonomie du menu est juste horrible : impossible de selectionner rapidement une icône sans mourir. C'est sur que ça change du jeu original dirigé à l'aide de la souris.</t>
  </si>
  <si>
    <t>C'est un jeu de type "Die &amp; Retry", donc on peut rejouer autant de fois que l'on veut. Je me suis toutefois assez vite lassé au bout de quelques parties ne dépassant jamais les 2 secondes de jeu...</t>
  </si>
  <si>
    <t>C'est un bon petit "Die &amp; Retry" qui aura le mérite de vous tenir accorché à votre calto durant vos heures de paresse apparente, mais il reste très simple malgré les quelques easters eggs cachés dans le jeu.</t>
  </si>
  <si>
    <t>Le jeu a l'avantage d'être totalement configurable : vous pouvez déplacer les informations comme bon vous semble. Par contre, j'aurai bien aimé avoir un menu un peu plus soigné, c'est dommage comparé aux graphismes in-game.</t>
  </si>
  <si>
    <t>Je suis obligé de redémarrer ma calto après avoir quitté le jeu. Coté code, on ne peut pas dire qu'un unique fichier de 1003 lignes (hors librairies) soit la meilleure manière de découper le code : il aurait peut être fallu quelques fichiers supplémentaires. Sinon c'est bien indenté (en K&amp;R), un peu commenté, ça reste compréhensible.</t>
  </si>
  <si>
    <t>J'aime bien le moteur de jeu qui gère la distance et l'exploration progressive de la carte, les montres gérés en temps réel par des IA correctes, et pour ne rien gâcher les touches sont configurables, ce qui permet une personnalisation intégrale du clavier. Petit point à améliorer : il n'y a pas de sauvegarde automatique, ce qui fait que si l'on a pas sauvegardé sa partie depuis longtemps et que l'on se fait tuer, c'est assez frustant.</t>
  </si>
  <si>
    <t>Je n'ai pas réussi à le finir malgré le temps passé dessus. Rien à dire, vous avez de quoi faire avant de vous ennuyer.</t>
  </si>
  <si>
    <t>Destinies' Shadows est un très bon RPG dans lequel on sent bien que l'auteur a mis de l'energie pour le finir à temps. Je pense qu'il peut devenir un des incontournables du site.</t>
  </si>
  <si>
    <t>Pour le coup, le code est vraiment propre, parfaitement commenté et indenté (Allman), juste, les sprites sous forme de tableau de 1 pixel par char, on a déjà vu beaucoup plus optimisé. Sinon, aucun bug.</t>
  </si>
  <si>
    <t xml:space="preserve">Pour résumer, c'est un Run &amp; Jump un peu amélioré, donc c'est un peu light. Coté aventure, je reconnais que ça rentre, mais bon, je m'attendais à un peu plus. </t>
  </si>
  <si>
    <t>Je ne trouve pas les graphismes franchement sublimes, ni dans l'unique menu ni dans le jeu en lui même. Au moins la présentation est claire.</t>
  </si>
  <si>
    <t>Personellement, je n'ai pas accroché au concept. Du coup, après une dizaine de parties, j'ai eu l'impression d'avoir fait le tour. C'est sur qu'un système de meilleur score aurait rendu le jeu un peu plus attrayant.</t>
  </si>
  <si>
    <t>Rien à dire, c'est très bien codé, réparti, commenté et indenté (Allman). Je n'ai pas trouvé de bugs, il mérite les 2 points de ce critère.</t>
  </si>
  <si>
    <t>Cf Destinies' Shadows</t>
  </si>
  <si>
    <t>J'aime bien les graphismes, beaucoup les cinématiques. En somme, il y a de la recherche, j'apprécie.</t>
  </si>
  <si>
    <t>Je trouve dommage de ne pouvoir se déplacer que de manière discontinue, tile par tile. Aussi, les différents pouvoirs sont pas faciles à prendre en main, mais une fois que l'on a passé un peu de temps, c'est un vrai plaisir de pousuivre l'histoire. Au départ, le nombre de commandes peut faire peur, mais on s'y habitue vite et au final on apprécie.</t>
  </si>
  <si>
    <t>Les enigmes actuelles vous feront tenir une bonne heure au minimum, et encore j'ai fini le jeu avec l'aide de mes sœurs. Je suis resté quand même sur ma faim à la fin de cette version et attend une mise à jour avec impatience.</t>
  </si>
  <si>
    <t>Et bien pour ce que j'en ai vu, le jeu a un gros potentiel, et vous fera tenir quelques heures dessus. Sinon, j'ai bien accroché à l'histoire, je pense que je passerai encore un peu (trop) de temps à explorer la carte.</t>
  </si>
  <si>
    <t>La lutte sera rude pour la première place de ce concours, mais Ether est en bonne position. Cela ne m'etonnerai pas de le voir se faire attribuer le label de qualité dans quelques temps.</t>
  </si>
  <si>
    <t>Non noté</t>
  </si>
  <si>
    <t>Non noté (je ne possède pas de Prizm)</t>
  </si>
  <si>
    <t>C'est plutôt bien commenté, indenté (en K&amp;R), mais y'a plein de truc qui ne sont absolument pas optimisés (genre ligne 373 du fichier "Grapics.c"). Sinon, j'ai eu une fois un drôle de problème : le carré que je devais combattre  faisait un pixel, donc je ne pouvais pas le toucher...</t>
  </si>
  <si>
    <t>J'aime bien ce jeu car il allie le RPG et le jeu de plateforme. Ok ce n'est pas hyper poussé, mais ça a suffit pour me plaire. Par contre, l'aventure reste assez limitée.</t>
  </si>
  <si>
    <t>Bien qu'il n'y ai presque que des carrés, j'aime bien les effets qui les animent. In-game, il n'y a que la maison que je trouve un peu grossière, mais sinon ça le fait. Juste : un ou deux sprites supplémentaires pour l'animation du personnage n'aurait pas été de trop.</t>
  </si>
  <si>
    <t>Le gameplay est simple, un peu trop peu être… Les touches correctement choisies, très intuitives. Le saut du personnage n'est pas du tout réaliste, c'est dommage.</t>
  </si>
  <si>
    <t>Le gameplay est simple, buter tout les carrés qui veulent vous tuer, mais est rendu intéressant par le système de points de compétences. L'ergonomie est correcte, reprend le mode "GameBoy".</t>
  </si>
  <si>
    <t>Les ennemis sont de plus en plus forts au cours de la partie, mais d'un autre coté ça devient assez lassant. Je ne suis pas allé au bout des 11 lettres du site.</t>
  </si>
  <si>
    <t>J'ai été assez surpris du jeu, je m'attendais à quelque chose de plus conséquent, mais au final on s'y fait, ce jeu mérite qu'on le teste.</t>
  </si>
  <si>
    <t>Le code est très clair, mais aussi très optimisé. Pour du Basic, c'est du beau travail. L'auteur aurait tout de même pu indiquer par des commentaires les grandes parties du code. Concernant les bugs, le seul que j'ai trouvé est l'absence de "sécurité" lorsque l'on passe à travers une porte noire dans les souterrains, provoquant une erreur de dimension. Sinon, on m'a signalé que certains passages d'une carte à une autre atterissaient parfois dans un arbre. Rien de bien gênant heureusement.</t>
  </si>
  <si>
    <t>Un Zelda, c'est pas la première fois qu'on en voit. Par contre, réutiliser les pseudos des membres de PC pour les PNJ, c'est assez innovant. En tout cas, le jeu rentre parfaitement dans le thême.</t>
  </si>
  <si>
    <t>J'y ai passé 1h15 à peu près du début à la fin, ce qui est déjà assez conséquent pour un jeu sur calculatrice. Par contre, j'ai été déçu de voir que le seul boss que l'on affronte soit aussi facile à vaincre.</t>
  </si>
  <si>
    <t>concernant le gameplay, le seul point négatif que j'ai noté est le manque de guidage dans les quêtes : j'ai du fouiller le code pour savoir qu'il fallait que je revienne voir le maire pour pouvoir acceder au cimetière, de même pour d'autres quêtes. Aussi, mais la faute est due au Basic, les temps de chargement lors du passage d'une carte à l'autre sont assez longs. En tout cas, les touches sont bien choisies, rappellent encore une fois celles d'une GameBoy. Juste, comment quitte-on de manière propre ?</t>
  </si>
  <si>
    <t>Je tiens là une perle des jeux Basic, et qui bien que malgré la lenteur de l'interpréteur, sait tirer le meilleur de la calculatrice. Je n'ose pas imaginer ce que donnerai la même chose en C. Si vous ne l'avez pas déjà testé, téléchargez-le !</t>
  </si>
  <si>
    <t>Minecraft est sans doute l'un des jeux les plus connus, mais n'a pas eu tant d'adaptations que ça. La meilleure selon moi reste celle de Remiweb, mais c'est un avis personnel. Du coup je met 1 pour l'originalté. Par contre, j'ai eu du mal à trouver l'aventure dans le jeu, c'est assez passif... Tout ce que je sais, c'est qu'il faut enflammer un portail avec un briquet pour accèder à l'End. Bref, je suis un peu déçu sur l'aventure, d'autant plus que le moteur de jeu de Minecraft laissait le champ libre à beaucoup de scénarii possibles.</t>
  </si>
  <si>
    <t>En tant que fan de minecraft, j'aime bien le gameplay. L'ergonomie est correcte, j'aurai juste utilisé le pavé numérique pour casser/poser des blocs : les touches sont plus grosses.</t>
  </si>
  <si>
    <t>Ben, c'est un peu light franchement. Si vous voulez aller jusqu'au bout, oui il faut un peu de temps. Mais dans ce cas accrochez-vous, il n'y a malheureusement pas la possibilité de diversifier ses constructions, comme dans un vrai Minecraft, à cause des 4 types de blocs possibles...</t>
  </si>
  <si>
    <t>C'est une copie de Minecraft qui a l'avantage d'être très belle. Par contre, ne vous attendez pas à quelque chose de très poussé, e tour des possibilités est vite fait.</t>
  </si>
  <si>
    <t>De la recherche, les menus sont clairs et bien fait. Les éléments du tileset sont corrects, pas grand chose à redire sur ce point.</t>
  </si>
  <si>
    <t>J'aime bien le choix des blocs, mais d'un autre coté c'est assez léger, il faut de l'imagination car le Basic ne rend pas la tâche aisée. Les menus (inventaires, etc.) sont clairs et beau, je met donc volontiers une bonne note sur ce critère. J'apprécie beaucoup l'effet de "vision" : les blocs de pierre apparaissent au fur et à mesure que l'on les mines.</t>
  </si>
  <si>
    <t>Le code est correct. Ni immonde ni parfait, je lui met la majorité des points. Par contre, le jeu souffre de quelques bugs : attention à l'erreur de dimension si vous essayez de faire comme Icare ! Aussi, j'arrive à miner de la pierre à la main, mais plus avec un pioche (en bois).</t>
  </si>
  <si>
    <t>En ouvrant le dossier des sources, j'ai cru m'attendre à un beau code tout propre : tout est bien réparti dans une quarantaine de fichiers source, mais dès que j'ai ouvert un fichier, j'ai été déçu : l'indentation est faite à l'arrache rendant le code presque impossible à lire. Heureusement que les commentaires définissent bien les fonctions. Sinon, je n'ai pas eu de bugs en cours de partie, si ce n'est que quitter le jeu fait redémarrer la calto, ce qui est très désagréable.</t>
  </si>
  <si>
    <t>Ben, on voit pas grand chose si ce n'est le vaisseau, et ce dernier est pas vraiment joli. Au moins les interfaces sont claires.</t>
  </si>
  <si>
    <t>Le gameplay aurait pu être sympathique, mais là il est juste impossible à prendre en main. Mon vaisseau est une vraie savonette, impossible de le diriger correctement. Je ne sais pas non plus si je suis en bonne voie pour abattre un vaisseau, et encore moins pour savoir si je dois en effet le détruire. Bref, je trouve dommage que le concept soit perdu dans une prise en main plus que difficile.</t>
  </si>
  <si>
    <t>Je n'ai pas été conquit par le jeu, loin de là. Du coup, ben à moins de créer un système de quêtes, de créer une histoire autour de cet univers, le jeu reste très limité.</t>
  </si>
  <si>
    <t>Spasuss est un jeu qui a énormément de potentiel, mais qui en l'état actuel n'est pas très présentable. Si l'auteur y passe du temps pour corriger les quelques défauts qui existent, je pense qu'il peut faire partie des grands.</t>
  </si>
  <si>
    <t>L'auteur n'a pas su optimiser le code, on a des redondances assez souvent. Je sais bien que le Basic n'est pas un langage très simple à exploiter au maximum, mais il y  des limites. Coté bugs, lorsque l'on retombre en se déplaçant sur un pic, on ne meurt pas. Aussi, ça m'est arrivé de remonter un peu pour franchir un obstacle lors d'un saut. Bref, le seul gros bug reste l'erreur dimension lors de la première execution du programme. J'ai tout de même du bidouiller la liste 20 pour pouvoir selectionner un "personnage" et commencer une partie.</t>
  </si>
  <si>
    <t>Je ne trouve pas qu'un Mario soit vraiment original. Mais au moins y'a un minimum d'aventure. Rien de plus à dire…</t>
  </si>
  <si>
    <t>Heu, graphismes inexistant, c'est correct ? Le jeu utilise l'ecran texte, mais au moins c'est clair. Je reconnaît qu'avec les strings ce n'est pas évident, mais l'auteur aurait pu faire mieux.</t>
  </si>
  <si>
    <t>Bon, là j'ai quelques choses à dire. Premièrement, le saut est juste immonde. Ben oui : se cogner la tête au plafond en partant comme une fusée, puis en redescendant avec un parachute, c'est moyen pour diriger. Ensuite, vu que le multi-getkey n'existe pas, il faut arriver à bien synchroniser ses mouvements. Et là, ça devient assez difficile. Dommage, pour un Mario, ne pas arriver à gérer les sauts, c'est éliminatoire.</t>
  </si>
  <si>
    <t>Deux (petits) niveaux, c'est plus que court, malheureusement…</t>
  </si>
  <si>
    <t>J'ai franchement été déçu par ce jeu : un bon Mario auait été le bienvenu, mais celui-ci a visiblement été baclé, faute de temps. J'espère que l'auteur corrigera les quelques problèmes, et ajoutera des niveau supplémentaires.</t>
  </si>
  <si>
    <t>Le code est quasi parfait : bien découpé dans différents fichiers, une indentation parfaite (Allman), des noms de variables clairs, des blocs biens séparé, j'ai juste regretté le manque de commentaires pour expliquer le but de chaque fonction. Sinon, pas de bugs.</t>
  </si>
  <si>
    <t>Un RPG fait dans les règles de l'art, ça mérite tout les points pour l'originalité et le respect du thème.</t>
  </si>
  <si>
    <t>Un jeu d'aventure dans l'espace : j'aime bien le concept, mais bon, j'ai eu du mal à la trouver, l'aventure. C'est plutôt une errance dans l'espace : y'a pas de scénario.</t>
  </si>
  <si>
    <t>Whaow ! C'est une claque visuelle. Tout en (super ?) drawstat, les cartes exploitent au maximum les possibilités du Basic.</t>
  </si>
  <si>
    <t>Je ne pénaliserai pas sur le fait que je n'ai pas su passer aux niveaux suivants, mais après étude du code, il est dommage que les auteurs n'aient pu en faire plus… Peronnellement, je me suis vite découragé à y jouer, les niveaux ne sont pas intuitifs à finir.</t>
  </si>
  <si>
    <t>Min</t>
  </si>
  <si>
    <t>Max</t>
  </si>
  <si>
    <t>Moy</t>
  </si>
  <si>
    <t>Med</t>
  </si>
  <si>
    <t>Kicour est un bon jeu, mais je ne pense pas qu'il ait sa place parmi les grands addins pour nos chères Graph 75/85/95 (SD). En tout cas, pour un premier addin, les auteurs s'en sortent bien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</si>
</sst>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21">
    <xf numFmtId="0" fontId="0" fillId="0" borderId="0" xfId="0"/>
    <xf numFmtId="0" fontId="1" fillId="0" borderId="1" xfId="0" applyFont="1" applyBorder="1" applyAlignment="1">
      <alignment horizontal="center" vertical="top" wrapText="1"/>
    </xf>
    <xf numFmtId="0" fontId="1" fillId="0" borderId="0" xfId="0" applyFont="1" applyAlignment="1">
      <alignment horizontal="center" vertical="top"/>
    </xf>
    <xf numFmtId="0" fontId="0" fillId="0" borderId="6" xfId="0" applyBorder="1"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0" xfId="0" applyAlignment="1">
      <alignment vertical="top"/>
    </xf>
    <xf numFmtId="0" fontId="0" fillId="2" borderId="4" xfId="0" applyFill="1" applyBorder="1" applyAlignment="1">
      <alignment vertical="top" wrapText="1"/>
    </xf>
    <xf numFmtId="0" fontId="0" fillId="2" borderId="0" xfId="0" applyFill="1" applyBorder="1" applyAlignment="1">
      <alignment vertical="top" wrapText="1"/>
    </xf>
    <xf numFmtId="0" fontId="0" fillId="2" borderId="5" xfId="0" applyFill="1" applyBorder="1" applyAlignment="1">
      <alignment vertical="top" wrapText="1"/>
    </xf>
    <xf numFmtId="0" fontId="0" fillId="0" borderId="4" xfId="0" applyBorder="1" applyAlignment="1">
      <alignment vertical="top" wrapText="1"/>
    </xf>
    <xf numFmtId="0" fontId="0" fillId="0" borderId="0" xfId="0" applyBorder="1" applyAlignment="1">
      <alignment vertical="top" wrapText="1"/>
    </xf>
    <xf numFmtId="0" fontId="0" fillId="0" borderId="5" xfId="0" applyBorder="1" applyAlignment="1">
      <alignment vertical="top" wrapText="1"/>
    </xf>
    <xf numFmtId="0" fontId="0" fillId="0" borderId="0" xfId="0" applyFill="1" applyAlignment="1">
      <alignment vertical="top"/>
    </xf>
    <xf numFmtId="0" fontId="0" fillId="0" borderId="7" xfId="0" applyBorder="1" applyAlignment="1">
      <alignment vertical="top" wrapText="1"/>
    </xf>
    <xf numFmtId="0" fontId="0" fillId="0" borderId="8" xfId="0" applyBorder="1" applyAlignment="1">
      <alignment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0" xfId="0" applyFont="1" applyAlignment="1">
      <alignment vertical="top"/>
    </xf>
  </cellXfs>
  <cellStyles count="3">
    <cellStyle name="Lien hypertexte" xfId="1" builtinId="8" hidden="1"/>
    <cellStyle name="Lien hypertexte visité" xfId="2"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topLeftCell="D1" zoomScale="125" zoomScaleNormal="125" zoomScalePageLayoutView="125" workbookViewId="0">
      <pane ySplit="1" topLeftCell="A13" activePane="bottomLeft" state="frozen"/>
      <selection activeCell="G1" sqref="G1"/>
      <selection pane="bottomLeft" activeCell="L16" sqref="L16"/>
    </sheetView>
  </sheetViews>
  <sheetFormatPr baseColWidth="10" defaultRowHeight="14" x14ac:dyDescent="0"/>
  <cols>
    <col min="1" max="1" width="19.5" style="7" bestFit="1" customWidth="1"/>
    <col min="2" max="2" width="8.6640625" style="7" customWidth="1"/>
    <col min="3" max="3" width="25.5" style="7" customWidth="1"/>
    <col min="4" max="4" width="8.6640625" style="7" customWidth="1"/>
    <col min="5" max="5" width="25.5" style="7" customWidth="1"/>
    <col min="6" max="6" width="8.6640625" style="7" customWidth="1"/>
    <col min="7" max="7" width="25.5" style="7" customWidth="1"/>
    <col min="8" max="8" width="8.6640625" style="7" customWidth="1"/>
    <col min="9" max="9" width="25.5" style="7" customWidth="1"/>
    <col min="10" max="10" width="8.6640625" style="7" customWidth="1"/>
    <col min="11" max="11" width="25.6640625" style="7" customWidth="1"/>
    <col min="12" max="12" width="9.1640625" style="7" customWidth="1"/>
    <col min="13" max="13" width="25.6640625" style="7" customWidth="1"/>
    <col min="14" max="16384" width="10.83203125" style="7"/>
  </cols>
  <sheetData>
    <row r="1" spans="1:14" s="2" customFormat="1">
      <c r="A1" s="1" t="s">
        <v>0</v>
      </c>
      <c r="B1" s="17" t="s">
        <v>19</v>
      </c>
      <c r="C1" s="19"/>
      <c r="D1" s="17" t="s">
        <v>2</v>
      </c>
      <c r="E1" s="18"/>
      <c r="F1" s="19" t="s">
        <v>3</v>
      </c>
      <c r="G1" s="19"/>
      <c r="H1" s="17" t="s">
        <v>22</v>
      </c>
      <c r="I1" s="18"/>
      <c r="J1" s="19" t="s">
        <v>4</v>
      </c>
      <c r="K1" s="19"/>
      <c r="L1" s="17" t="s">
        <v>17</v>
      </c>
      <c r="M1" s="18"/>
    </row>
    <row r="2" spans="1:14">
      <c r="A2" s="3"/>
      <c r="B2" s="4" t="s">
        <v>18</v>
      </c>
      <c r="C2" s="5" t="s">
        <v>20</v>
      </c>
      <c r="D2" s="4" t="s">
        <v>18</v>
      </c>
      <c r="E2" s="6" t="s">
        <v>1</v>
      </c>
      <c r="F2" s="4" t="s">
        <v>18</v>
      </c>
      <c r="G2" s="5" t="s">
        <v>1</v>
      </c>
      <c r="H2" s="4" t="s">
        <v>18</v>
      </c>
      <c r="I2" s="6" t="s">
        <v>1</v>
      </c>
      <c r="J2" s="4" t="s">
        <v>18</v>
      </c>
      <c r="K2" s="5" t="s">
        <v>1</v>
      </c>
      <c r="L2" s="4" t="s">
        <v>23</v>
      </c>
      <c r="M2" s="6" t="s">
        <v>1</v>
      </c>
    </row>
    <row r="3" spans="1:14" ht="224">
      <c r="A3" s="8" t="s">
        <v>5</v>
      </c>
      <c r="B3" s="8">
        <v>1.5</v>
      </c>
      <c r="C3" s="9" t="s">
        <v>33</v>
      </c>
      <c r="D3" s="8">
        <v>1.75</v>
      </c>
      <c r="E3" s="10" t="s">
        <v>21</v>
      </c>
      <c r="F3" s="9">
        <v>1.75</v>
      </c>
      <c r="G3" s="9" t="s">
        <v>71</v>
      </c>
      <c r="H3" s="8">
        <v>1</v>
      </c>
      <c r="I3" s="10" t="s">
        <v>24</v>
      </c>
      <c r="J3" s="9">
        <v>0.75</v>
      </c>
      <c r="K3" s="9" t="s">
        <v>89</v>
      </c>
      <c r="L3" s="8">
        <f t="shared" ref="L3:L14" si="0">B3+D3+F3+H3+J3</f>
        <v>6.75</v>
      </c>
      <c r="M3" s="10" t="s">
        <v>25</v>
      </c>
    </row>
    <row r="4" spans="1:14" ht="252">
      <c r="A4" s="11" t="s">
        <v>6</v>
      </c>
      <c r="B4" s="11">
        <v>1.5</v>
      </c>
      <c r="C4" s="12" t="s">
        <v>73</v>
      </c>
      <c r="D4" s="11">
        <v>1.25</v>
      </c>
      <c r="E4" s="13" t="s">
        <v>67</v>
      </c>
      <c r="F4" s="12">
        <v>1.75</v>
      </c>
      <c r="G4" s="12" t="s">
        <v>72</v>
      </c>
      <c r="H4" s="11">
        <v>1.5</v>
      </c>
      <c r="I4" s="13" t="s">
        <v>68</v>
      </c>
      <c r="J4" s="12">
        <v>1</v>
      </c>
      <c r="K4" s="12" t="s">
        <v>69</v>
      </c>
      <c r="L4" s="11">
        <f t="shared" si="0"/>
        <v>7</v>
      </c>
      <c r="M4" s="13" t="s">
        <v>70</v>
      </c>
    </row>
    <row r="5" spans="1:14" ht="238">
      <c r="A5" s="8" t="s">
        <v>7</v>
      </c>
      <c r="B5" s="8">
        <v>1.5</v>
      </c>
      <c r="C5" s="9" t="s">
        <v>74</v>
      </c>
      <c r="D5" s="8">
        <v>2</v>
      </c>
      <c r="E5" s="10" t="s">
        <v>86</v>
      </c>
      <c r="F5" s="9">
        <v>1.75</v>
      </c>
      <c r="G5" s="9" t="s">
        <v>37</v>
      </c>
      <c r="H5" s="8">
        <v>1.75</v>
      </c>
      <c r="I5" s="10" t="s">
        <v>39</v>
      </c>
      <c r="J5" s="9">
        <v>2</v>
      </c>
      <c r="K5" s="9" t="s">
        <v>40</v>
      </c>
      <c r="L5" s="8">
        <f t="shared" si="0"/>
        <v>9</v>
      </c>
      <c r="M5" s="10" t="s">
        <v>41</v>
      </c>
    </row>
    <row r="6" spans="1:14" ht="168">
      <c r="A6" s="11" t="s">
        <v>8</v>
      </c>
      <c r="B6" s="11">
        <v>1.5</v>
      </c>
      <c r="C6" s="12" t="s">
        <v>38</v>
      </c>
      <c r="D6" s="11">
        <v>1</v>
      </c>
      <c r="E6" s="13" t="s">
        <v>30</v>
      </c>
      <c r="F6" s="12">
        <v>1.5</v>
      </c>
      <c r="G6" s="12" t="s">
        <v>31</v>
      </c>
      <c r="H6" s="11">
        <v>1.25</v>
      </c>
      <c r="I6" s="13" t="s">
        <v>34</v>
      </c>
      <c r="J6" s="12">
        <v>0.75</v>
      </c>
      <c r="K6" s="12" t="s">
        <v>35</v>
      </c>
      <c r="L6" s="11">
        <f t="shared" si="0"/>
        <v>6</v>
      </c>
      <c r="M6" s="13" t="s">
        <v>36</v>
      </c>
    </row>
    <row r="7" spans="1:14" ht="168">
      <c r="A7" s="8" t="s">
        <v>9</v>
      </c>
      <c r="B7" s="8">
        <v>2</v>
      </c>
      <c r="C7" s="9" t="s">
        <v>46</v>
      </c>
      <c r="D7" s="8">
        <v>2</v>
      </c>
      <c r="E7" s="10" t="s">
        <v>47</v>
      </c>
      <c r="F7" s="9">
        <v>1.75</v>
      </c>
      <c r="G7" s="9" t="s">
        <v>48</v>
      </c>
      <c r="H7" s="8">
        <v>1.5</v>
      </c>
      <c r="I7" s="10" t="s">
        <v>49</v>
      </c>
      <c r="J7" s="9">
        <v>2</v>
      </c>
      <c r="K7" s="9" t="s">
        <v>51</v>
      </c>
      <c r="L7" s="8">
        <f t="shared" si="0"/>
        <v>9.25</v>
      </c>
      <c r="M7" s="10" t="s">
        <v>52</v>
      </c>
    </row>
    <row r="8" spans="1:14" ht="140">
      <c r="A8" s="11" t="s">
        <v>10</v>
      </c>
      <c r="B8" s="11">
        <v>1.5</v>
      </c>
      <c r="C8" s="12" t="s">
        <v>55</v>
      </c>
      <c r="D8" s="11">
        <v>1.75</v>
      </c>
      <c r="E8" s="13" t="s">
        <v>56</v>
      </c>
      <c r="F8" s="12">
        <v>1.5</v>
      </c>
      <c r="G8" s="12" t="s">
        <v>57</v>
      </c>
      <c r="H8" s="11">
        <v>1.5</v>
      </c>
      <c r="I8" s="13" t="s">
        <v>59</v>
      </c>
      <c r="J8" s="12">
        <v>1.5</v>
      </c>
      <c r="K8" s="12" t="s">
        <v>60</v>
      </c>
      <c r="L8" s="11">
        <f t="shared" si="0"/>
        <v>7.75</v>
      </c>
      <c r="M8" s="13" t="s">
        <v>61</v>
      </c>
    </row>
    <row r="9" spans="1:14" ht="28">
      <c r="A9" s="8" t="s">
        <v>11</v>
      </c>
      <c r="B9" s="8" t="s">
        <v>53</v>
      </c>
      <c r="C9" s="9" t="s">
        <v>53</v>
      </c>
      <c r="D9" s="8" t="s">
        <v>53</v>
      </c>
      <c r="E9" s="9" t="s">
        <v>53</v>
      </c>
      <c r="F9" s="8" t="s">
        <v>53</v>
      </c>
      <c r="G9" s="9" t="s">
        <v>53</v>
      </c>
      <c r="H9" s="8" t="s">
        <v>53</v>
      </c>
      <c r="I9" s="9" t="s">
        <v>53</v>
      </c>
      <c r="J9" s="8" t="s">
        <v>53</v>
      </c>
      <c r="K9" s="9" t="s">
        <v>53</v>
      </c>
      <c r="L9" s="8" t="s">
        <v>53</v>
      </c>
      <c r="M9" s="10" t="s">
        <v>54</v>
      </c>
    </row>
    <row r="10" spans="1:14" ht="98">
      <c r="A10" s="11" t="s">
        <v>12</v>
      </c>
      <c r="B10" s="11">
        <v>1.75</v>
      </c>
      <c r="C10" s="12" t="s">
        <v>42</v>
      </c>
      <c r="D10" s="11">
        <v>1</v>
      </c>
      <c r="E10" s="13" t="s">
        <v>43</v>
      </c>
      <c r="F10" s="12">
        <v>1</v>
      </c>
      <c r="G10" s="12" t="s">
        <v>44</v>
      </c>
      <c r="H10" s="11">
        <v>1</v>
      </c>
      <c r="I10" s="13" t="s">
        <v>58</v>
      </c>
      <c r="J10" s="12">
        <v>0.75</v>
      </c>
      <c r="K10" s="12" t="s">
        <v>45</v>
      </c>
      <c r="L10" s="11">
        <f t="shared" si="0"/>
        <v>5.5</v>
      </c>
      <c r="M10" s="13" t="s">
        <v>94</v>
      </c>
    </row>
    <row r="11" spans="1:14" ht="266">
      <c r="A11" s="8" t="s">
        <v>13</v>
      </c>
      <c r="B11" s="8">
        <v>0.75</v>
      </c>
      <c r="C11" s="9" t="s">
        <v>79</v>
      </c>
      <c r="D11" s="8">
        <v>1</v>
      </c>
      <c r="E11" s="10" t="s">
        <v>80</v>
      </c>
      <c r="F11" s="9">
        <v>1.25</v>
      </c>
      <c r="G11" s="9" t="s">
        <v>81</v>
      </c>
      <c r="H11" s="8">
        <v>0.75</v>
      </c>
      <c r="I11" s="10" t="s">
        <v>82</v>
      </c>
      <c r="J11" s="9">
        <v>0.25</v>
      </c>
      <c r="K11" s="9" t="s">
        <v>83</v>
      </c>
      <c r="L11" s="8">
        <f t="shared" si="0"/>
        <v>4</v>
      </c>
      <c r="M11" s="10" t="s">
        <v>84</v>
      </c>
      <c r="N11" s="14"/>
    </row>
    <row r="12" spans="1:14" ht="140">
      <c r="A12" s="11" t="s">
        <v>14</v>
      </c>
      <c r="B12" s="11">
        <v>1.75</v>
      </c>
      <c r="C12" s="12" t="s">
        <v>32</v>
      </c>
      <c r="D12" s="11">
        <v>2</v>
      </c>
      <c r="E12" s="13" t="s">
        <v>26</v>
      </c>
      <c r="F12" s="12">
        <v>1.75</v>
      </c>
      <c r="G12" s="12" t="s">
        <v>27</v>
      </c>
      <c r="H12" s="11">
        <v>1.75</v>
      </c>
      <c r="I12" s="13" t="s">
        <v>29</v>
      </c>
      <c r="J12" s="12">
        <v>1.75</v>
      </c>
      <c r="K12" s="12" t="s">
        <v>50</v>
      </c>
      <c r="L12" s="11">
        <f t="shared" si="0"/>
        <v>9</v>
      </c>
      <c r="M12" s="13" t="s">
        <v>28</v>
      </c>
    </row>
    <row r="13" spans="1:14" ht="182">
      <c r="A13" s="8" t="s">
        <v>15</v>
      </c>
      <c r="B13" s="8">
        <v>1.75</v>
      </c>
      <c r="C13" s="9" t="s">
        <v>85</v>
      </c>
      <c r="D13" s="8">
        <v>1.5</v>
      </c>
      <c r="E13" s="10" t="s">
        <v>87</v>
      </c>
      <c r="F13" s="9">
        <v>1.25</v>
      </c>
      <c r="G13" s="9" t="s">
        <v>75</v>
      </c>
      <c r="H13" s="8">
        <v>1.25</v>
      </c>
      <c r="I13" s="10" t="s">
        <v>76</v>
      </c>
      <c r="J13" s="9">
        <v>0.75</v>
      </c>
      <c r="K13" s="9" t="s">
        <v>77</v>
      </c>
      <c r="L13" s="8">
        <f t="shared" si="0"/>
        <v>6.5</v>
      </c>
      <c r="M13" s="10" t="s">
        <v>78</v>
      </c>
    </row>
    <row r="14" spans="1:14" ht="238">
      <c r="A14" s="3" t="s">
        <v>16</v>
      </c>
      <c r="B14" s="3">
        <v>1.75</v>
      </c>
      <c r="C14" s="15" t="s">
        <v>62</v>
      </c>
      <c r="D14" s="3">
        <v>2</v>
      </c>
      <c r="E14" s="16" t="s">
        <v>63</v>
      </c>
      <c r="F14" s="15">
        <v>2</v>
      </c>
      <c r="G14" s="15" t="s">
        <v>88</v>
      </c>
      <c r="H14" s="3">
        <v>1.75</v>
      </c>
      <c r="I14" s="16" t="s">
        <v>65</v>
      </c>
      <c r="J14" s="15">
        <v>1.75</v>
      </c>
      <c r="K14" s="15" t="s">
        <v>64</v>
      </c>
      <c r="L14" s="3">
        <f t="shared" si="0"/>
        <v>9.25</v>
      </c>
      <c r="M14" s="16" t="s">
        <v>66</v>
      </c>
    </row>
    <row r="16" spans="1:14">
      <c r="L16" s="7">
        <f>MIN(L3:L14)</f>
        <v>4</v>
      </c>
      <c r="M16" s="20" t="s">
        <v>90</v>
      </c>
    </row>
    <row r="17" spans="12:13">
      <c r="L17" s="7">
        <f>MAX(L3:L14)</f>
        <v>9.25</v>
      </c>
      <c r="M17" s="20" t="s">
        <v>91</v>
      </c>
    </row>
    <row r="18" spans="12:13">
      <c r="L18" s="7">
        <f>AVERAGE(L3:L14)</f>
        <v>7.2727272727272725</v>
      </c>
      <c r="M18" s="20" t="s">
        <v>92</v>
      </c>
    </row>
    <row r="19" spans="12:13">
      <c r="L19" s="7">
        <f>MEDIAN(L3:L14)</f>
        <v>7</v>
      </c>
      <c r="M19" s="20" t="s">
        <v>93</v>
      </c>
    </row>
  </sheetData>
  <mergeCells count="6">
    <mergeCell ref="L1:M1"/>
    <mergeCell ref="B1:C1"/>
    <mergeCell ref="D1:E1"/>
    <mergeCell ref="F1:G1"/>
    <mergeCell ref="H1:I1"/>
    <mergeCell ref="J1:K1"/>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dc:creator>
  <cp:lastModifiedBy>gatin</cp:lastModifiedBy>
  <dcterms:created xsi:type="dcterms:W3CDTF">2014-11-03T09:25:09Z</dcterms:created>
  <dcterms:modified xsi:type="dcterms:W3CDTF">2015-01-04T13:00:00Z</dcterms:modified>
</cp:coreProperties>
</file>